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28" yWindow="65428" windowWidth="23256" windowHeight="12456" activeTab="0"/>
  </bookViews>
  <sheets>
    <sheet name="Afstemning løn skabelon - lille" sheetId="3" r:id="rId1"/>
    <sheet name="Afstemning løn skabelon - stor" sheetId="2" r:id="rId2"/>
    <sheet name="Afstemning løn eksempel" sheetId="1" r:id="rId3"/>
  </sheets>
  <definedNames>
    <definedName name="_xlnm.Print_Area" localSheetId="2">'Afstemning løn eksempel'!$A$1:$O$36</definedName>
    <definedName name="_xlnm.Print_Area" localSheetId="0">'Afstemning løn skabelon - lille'!$A$1:$L$36</definedName>
    <definedName name="_xlnm.Print_Area" localSheetId="1">'Afstemning løn skabelon - stor'!$A$1:$O$36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Jesper Lyng Pedersen</author>
  </authors>
  <commentList>
    <comment ref="A12" authorId="0">
      <text>
        <r>
          <rPr>
            <b/>
            <sz val="9"/>
            <rFont val="Tahoma"/>
            <family val="2"/>
          </rPr>
          <t>Indsæt egne kontonumre fra jeres økonomisystem.</t>
        </r>
      </text>
    </comment>
    <comment ref="B12" authorId="0">
      <text>
        <r>
          <rPr>
            <b/>
            <sz val="9"/>
            <rFont val="Tahoma"/>
            <family val="2"/>
          </rPr>
          <t>Navn på jeres konti.</t>
        </r>
      </text>
    </comment>
    <comment ref="C12" authorId="0">
      <text>
        <r>
          <rPr>
            <b/>
            <sz val="9"/>
            <rFont val="Tahoma"/>
            <family val="2"/>
          </rPr>
          <t>Indtast beløb.</t>
        </r>
      </text>
    </comment>
    <comment ref="E12" authorId="0">
      <text>
        <r>
          <rPr>
            <b/>
            <sz val="9"/>
            <rFont val="Tahoma"/>
            <family val="2"/>
          </rPr>
          <t>Indsæt konto nummer fra lønsystem.</t>
        </r>
      </text>
    </comment>
    <comment ref="F12" authorId="0">
      <text>
        <r>
          <rPr>
            <b/>
            <sz val="9"/>
            <rFont val="Tahoma"/>
            <family val="2"/>
          </rPr>
          <t>Indsæt navn på konto.</t>
        </r>
      </text>
    </comment>
    <comment ref="G12" authorId="0">
      <text>
        <r>
          <rPr>
            <b/>
            <sz val="9"/>
            <rFont val="Tahoma"/>
            <family val="2"/>
          </rPr>
          <t>Indtast beløb fra lønsystem.</t>
        </r>
      </text>
    </comment>
    <comment ref="C31" authorId="0">
      <text>
        <r>
          <rPr>
            <b/>
            <sz val="9"/>
            <rFont val="Tahoma"/>
            <family val="2"/>
          </rPr>
          <t>Indtast samlet ATP-bidrag for året.
Både arbejdsgiver og lønmodtager andel.</t>
        </r>
      </text>
    </comment>
  </commentList>
</comments>
</file>

<file path=xl/comments2.xml><?xml version="1.0" encoding="utf-8"?>
<comments xmlns="http://schemas.openxmlformats.org/spreadsheetml/2006/main">
  <authors>
    <author>Jesper Lyng Pedersen</author>
  </authors>
  <commentList>
    <comment ref="A12" authorId="0">
      <text>
        <r>
          <rPr>
            <b/>
            <sz val="9"/>
            <rFont val="Tahoma"/>
            <family val="2"/>
          </rPr>
          <t>Indsæt egne kontonumre fra jeres økonomisystem.</t>
        </r>
      </text>
    </comment>
    <comment ref="B12" authorId="0">
      <text>
        <r>
          <rPr>
            <b/>
            <sz val="9"/>
            <rFont val="Tahoma"/>
            <family val="2"/>
          </rPr>
          <t>Navn på jeres konti.</t>
        </r>
      </text>
    </comment>
    <comment ref="C12" authorId="0">
      <text>
        <r>
          <rPr>
            <b/>
            <sz val="9"/>
            <rFont val="Tahoma"/>
            <family val="2"/>
          </rPr>
          <t>Indtast beløb.</t>
        </r>
      </text>
    </comment>
    <comment ref="E12" authorId="0">
      <text>
        <r>
          <rPr>
            <b/>
            <sz val="9"/>
            <rFont val="Tahoma"/>
            <family val="2"/>
          </rPr>
          <t>Indsæt konto nummer fra lønsystem.</t>
        </r>
      </text>
    </comment>
    <comment ref="F12" authorId="0">
      <text>
        <r>
          <rPr>
            <b/>
            <sz val="9"/>
            <rFont val="Tahoma"/>
            <family val="2"/>
          </rPr>
          <t>Indsæt navn på konto.</t>
        </r>
      </text>
    </comment>
    <comment ref="G12" authorId="0">
      <text>
        <r>
          <rPr>
            <b/>
            <sz val="9"/>
            <rFont val="Tahoma"/>
            <family val="2"/>
          </rPr>
          <t>Indtast beløb fra lønsystem.</t>
        </r>
      </text>
    </comment>
    <comment ref="M12" authorId="0">
      <text>
        <r>
          <rPr>
            <b/>
            <sz val="9"/>
            <rFont val="Tahoma"/>
            <family val="2"/>
          </rPr>
          <t>Indsæt beløb fra eindkomst.</t>
        </r>
      </text>
    </comment>
    <comment ref="C31" authorId="0">
      <text>
        <r>
          <rPr>
            <b/>
            <sz val="9"/>
            <rFont val="Tahoma"/>
            <family val="2"/>
          </rPr>
          <t>Indtast samlet ATP-bidrag for året.
Både arbejdsgiver og lønmodtager andel.</t>
        </r>
      </text>
    </comment>
  </commentList>
</comments>
</file>

<file path=xl/comments3.xml><?xml version="1.0" encoding="utf-8"?>
<comments xmlns="http://schemas.openxmlformats.org/spreadsheetml/2006/main">
  <authors>
    <author>Jesper Lyng Pedersen</author>
  </authors>
  <commentList>
    <comment ref="A12" authorId="0">
      <text>
        <r>
          <rPr>
            <b/>
            <sz val="9"/>
            <rFont val="Tahoma"/>
            <family val="2"/>
          </rPr>
          <t>Indsæt egne kontonumre fra jeres økonomisystem.</t>
        </r>
      </text>
    </comment>
    <comment ref="B12" authorId="0">
      <text>
        <r>
          <rPr>
            <b/>
            <sz val="9"/>
            <rFont val="Tahoma"/>
            <family val="2"/>
          </rPr>
          <t>Navn på jeres konti.</t>
        </r>
      </text>
    </comment>
    <comment ref="C12" authorId="0">
      <text>
        <r>
          <rPr>
            <b/>
            <sz val="9"/>
            <rFont val="Tahoma"/>
            <family val="2"/>
          </rPr>
          <t>Indtast beløb.</t>
        </r>
      </text>
    </comment>
    <comment ref="E12" authorId="0">
      <text>
        <r>
          <rPr>
            <b/>
            <sz val="9"/>
            <rFont val="Tahoma"/>
            <family val="2"/>
          </rPr>
          <t>Indsæt konto nummer fra lønsystem.</t>
        </r>
      </text>
    </comment>
    <comment ref="F12" authorId="0">
      <text>
        <r>
          <rPr>
            <b/>
            <sz val="9"/>
            <rFont val="Tahoma"/>
            <family val="2"/>
          </rPr>
          <t>Indsæt navn på konto.</t>
        </r>
      </text>
    </comment>
    <comment ref="G12" authorId="0">
      <text>
        <r>
          <rPr>
            <b/>
            <sz val="9"/>
            <rFont val="Tahoma"/>
            <family val="2"/>
          </rPr>
          <t>Indtast beløb fra lønsystem.</t>
        </r>
      </text>
    </comment>
    <comment ref="M12" authorId="0">
      <text>
        <r>
          <rPr>
            <b/>
            <sz val="9"/>
            <rFont val="Tahoma"/>
            <family val="2"/>
          </rPr>
          <t>Indsæt beløb fra eindkomst.</t>
        </r>
      </text>
    </comment>
    <comment ref="C31" authorId="0">
      <text>
        <r>
          <rPr>
            <b/>
            <sz val="9"/>
            <rFont val="Tahoma"/>
            <family val="2"/>
          </rPr>
          <t>Indtast samlet ATP-bidrag for året.
Både arbejdsgiver og lønmodtager andel.</t>
        </r>
      </text>
    </comment>
  </commentList>
</comments>
</file>

<file path=xl/sharedStrings.xml><?xml version="1.0" encoding="utf-8"?>
<sst xmlns="http://schemas.openxmlformats.org/spreadsheetml/2006/main" count="123" uniqueCount="47">
  <si>
    <t>Afstemning af løn</t>
  </si>
  <si>
    <t>Bogføring</t>
  </si>
  <si>
    <t>Lønsystem</t>
  </si>
  <si>
    <t>Eindkomst</t>
  </si>
  <si>
    <t>Konto</t>
  </si>
  <si>
    <t>Felt</t>
  </si>
  <si>
    <t>Navn</t>
  </si>
  <si>
    <t>Beløb</t>
  </si>
  <si>
    <t>A-indkomst</t>
  </si>
  <si>
    <t>A-skat</t>
  </si>
  <si>
    <t>AM-bidrag</t>
  </si>
  <si>
    <t>Fri bil</t>
  </si>
  <si>
    <t>Fri Telefon</t>
  </si>
  <si>
    <t>ATP-bidrag</t>
  </si>
  <si>
    <t>Skattefri godtg.</t>
  </si>
  <si>
    <t>Arbg. pension</t>
  </si>
  <si>
    <t>Lønm. pension</t>
  </si>
  <si>
    <t>Diff.</t>
  </si>
  <si>
    <t>Diff</t>
  </si>
  <si>
    <t>Bogføring -
Lønsystem</t>
  </si>
  <si>
    <t>Lønsystem - Eindkomst</t>
  </si>
  <si>
    <t>Løn</t>
  </si>
  <si>
    <t>Udarbejdet af:</t>
  </si>
  <si>
    <t>Dato:</t>
  </si>
  <si>
    <t>Pr. dato:</t>
  </si>
  <si>
    <t>Virksomhed:</t>
  </si>
  <si>
    <t>BN Data A/S</t>
  </si>
  <si>
    <t>Beregning af antal gennemsnitlige ansatte</t>
  </si>
  <si>
    <t>Honorar</t>
  </si>
  <si>
    <t>B-indkomst</t>
  </si>
  <si>
    <t>Pension, lønm.</t>
  </si>
  <si>
    <t>Pension, arbg.</t>
  </si>
  <si>
    <t>Jubilæumsg.</t>
  </si>
  <si>
    <t>Jubilæumsgra.</t>
  </si>
  <si>
    <t>Samlet ATP-bidrag</t>
  </si>
  <si>
    <t>kr.</t>
  </si>
  <si>
    <t>ansatte</t>
  </si>
  <si>
    <t>Beregnet gns.</t>
  </si>
  <si>
    <t>Indeholdt AM</t>
  </si>
  <si>
    <t>Indeholdt A-skat</t>
  </si>
  <si>
    <t>Fri telefon</t>
  </si>
  <si>
    <t>Skattefri kørsel</t>
  </si>
  <si>
    <t>Kørselsgodtg.</t>
  </si>
  <si>
    <t>&lt;navn&gt;</t>
  </si>
  <si>
    <t>&lt;dato&gt;</t>
  </si>
  <si>
    <t xml:space="preserve">Jesper </t>
  </si>
  <si>
    <t>Beregning af antal fuldtids gennemsnitlige ansatte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</si>
</sst>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name val="Tahoma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20"/>
      <color theme="0"/>
      <name val="Century Gothic"/>
      <family val="2"/>
    </font>
    <font>
      <sz val="11"/>
      <color theme="0"/>
      <name val="Century Gothic"/>
      <family val="2"/>
    </font>
    <font>
      <b/>
      <sz val="14"/>
      <color theme="1"/>
      <name val="Century Gothic"/>
      <family val="2"/>
    </font>
    <font>
      <b/>
      <sz val="10"/>
      <color rgb="FF002060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11"/>
      <color rgb="FF002060"/>
      <name val="Century Gothic"/>
      <family val="2"/>
    </font>
    <font>
      <sz val="11"/>
      <color theme="4" tint="-0.24997000396251678"/>
      <name val="Century Gothic"/>
      <family val="2"/>
    </font>
    <font>
      <sz val="11"/>
      <color rgb="FF000000"/>
      <name val="Arial"/>
      <family val="2"/>
    </font>
    <font>
      <b/>
      <sz val="11"/>
      <color rgb="FF002060"/>
      <name val="Century Gothic"/>
      <family val="2"/>
    </font>
    <font>
      <b/>
      <sz val="11"/>
      <color theme="0"/>
      <name val="Century Gothic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rgb="FF002060"/>
      </left>
      <right style="thin"/>
      <top style="thin"/>
      <bottom style="thin"/>
    </border>
    <border>
      <left style="thin">
        <color rgb="FF002060"/>
      </left>
      <right style="thin">
        <color rgb="FF002060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8" fillId="2" borderId="0" xfId="0" applyFont="1" applyFill="1"/>
    <xf numFmtId="0" fontId="2" fillId="3" borderId="0" xfId="0" applyFont="1" applyFill="1"/>
    <xf numFmtId="0" fontId="3" fillId="3" borderId="0" xfId="0" applyFont="1" applyFill="1" applyAlignment="1">
      <alignment horizontal="left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6" fillId="3" borderId="0" xfId="0" applyFont="1" applyFill="1"/>
    <xf numFmtId="0" fontId="2" fillId="3" borderId="0" xfId="0" applyFont="1" applyFill="1" applyAlignment="1">
      <alignment horizontal="left"/>
    </xf>
    <xf numFmtId="0" fontId="6" fillId="4" borderId="1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6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/>
    <xf numFmtId="0" fontId="2" fillId="4" borderId="0" xfId="0" applyFont="1" applyFill="1"/>
    <xf numFmtId="0" fontId="12" fillId="3" borderId="0" xfId="0" applyFont="1" applyFill="1"/>
    <xf numFmtId="0" fontId="11" fillId="3" borderId="0" xfId="0" applyFont="1" applyFill="1"/>
    <xf numFmtId="4" fontId="6" fillId="3" borderId="0" xfId="0" applyNumberFormat="1" applyFont="1" applyFill="1"/>
    <xf numFmtId="4" fontId="6" fillId="5" borderId="1" xfId="0" applyNumberFormat="1" applyFont="1" applyFill="1" applyBorder="1"/>
    <xf numFmtId="4" fontId="2" fillId="5" borderId="1" xfId="0" applyNumberFormat="1" applyFont="1" applyFill="1" applyBorder="1"/>
    <xf numFmtId="4" fontId="2" fillId="5" borderId="2" xfId="0" applyNumberFormat="1" applyFont="1" applyFill="1" applyBorder="1"/>
    <xf numFmtId="4" fontId="6" fillId="5" borderId="2" xfId="0" applyNumberFormat="1" applyFont="1" applyFill="1" applyBorder="1"/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/>
    <xf numFmtId="0" fontId="14" fillId="4" borderId="0" xfId="0" applyFont="1" applyFill="1"/>
    <xf numFmtId="0" fontId="15" fillId="4" borderId="0" xfId="0" applyFont="1" applyFill="1"/>
    <xf numFmtId="0" fontId="15" fillId="6" borderId="0" xfId="0" applyFont="1" applyFill="1"/>
    <xf numFmtId="0" fontId="6" fillId="3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14" fontId="6" fillId="4" borderId="0" xfId="0" applyNumberFormat="1" applyFont="1" applyFill="1" applyAlignment="1">
      <alignment horizontal="left"/>
    </xf>
    <xf numFmtId="4" fontId="6" fillId="3" borderId="3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/>
    <xf numFmtId="4" fontId="6" fillId="3" borderId="5" xfId="0" applyNumberFormat="1" applyFont="1" applyFill="1" applyBorder="1"/>
    <xf numFmtId="0" fontId="6" fillId="3" borderId="6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/>
    <xf numFmtId="0" fontId="6" fillId="3" borderId="7" xfId="0" applyFont="1" applyFill="1" applyBorder="1"/>
    <xf numFmtId="0" fontId="6" fillId="3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/>
    <xf numFmtId="0" fontId="6" fillId="3" borderId="10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13" xfId="0" applyFont="1" applyFill="1" applyBorder="1"/>
    <xf numFmtId="4" fontId="2" fillId="3" borderId="0" xfId="0" applyNumberFormat="1" applyFont="1" applyFill="1"/>
    <xf numFmtId="0" fontId="16" fillId="0" borderId="0" xfId="0" applyFont="1"/>
    <xf numFmtId="0" fontId="17" fillId="3" borderId="0" xfId="0" applyFont="1" applyFill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1" fillId="7" borderId="11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/>
    </xf>
    <xf numFmtId="0" fontId="13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workbookViewId="0" topLeftCell="A1">
      <selection activeCell="A1" sqref="A1:D2"/>
    </sheetView>
  </sheetViews>
  <sheetFormatPr defaultColWidth="9.140625" defaultRowHeight="15"/>
  <cols>
    <col min="1" max="1" width="7.7109375" style="1" customWidth="1"/>
    <col min="2" max="2" width="17.7109375" style="1" customWidth="1"/>
    <col min="3" max="3" width="15.7109375" style="1" customWidth="1"/>
    <col min="4" max="4" width="5.7109375" style="1" customWidth="1"/>
    <col min="5" max="5" width="7.7109375" style="1" customWidth="1"/>
    <col min="6" max="6" width="17.7109375" style="1" customWidth="1"/>
    <col min="7" max="7" width="15.7109375" style="1" customWidth="1"/>
    <col min="8" max="8" width="3.7109375" style="1" customWidth="1"/>
    <col min="9" max="9" width="8.7109375" style="1" customWidth="1"/>
    <col min="10" max="10" width="17.8515625" style="1" bestFit="1" customWidth="1"/>
    <col min="11" max="11" width="12.7109375" style="1" bestFit="1" customWidth="1"/>
    <col min="12" max="12" width="3.7109375" style="1" customWidth="1"/>
    <col min="13" max="16384" width="9.140625" style="1" customWidth="1"/>
  </cols>
  <sheetData>
    <row r="1" spans="1:12" ht="16.5" customHeight="1">
      <c r="A1" s="64" t="s">
        <v>0</v>
      </c>
      <c r="B1" s="64"/>
      <c r="C1" s="64"/>
      <c r="D1" s="64"/>
      <c r="E1" s="3"/>
      <c r="F1" s="3"/>
      <c r="G1" s="63" t="s">
        <v>24</v>
      </c>
      <c r="H1" s="63"/>
      <c r="I1" s="63"/>
      <c r="J1" s="65">
        <v>44926</v>
      </c>
      <c r="K1" s="2"/>
      <c r="L1" s="2"/>
    </row>
    <row r="2" spans="1:12" ht="16.5" customHeight="1">
      <c r="A2" s="64"/>
      <c r="B2" s="64"/>
      <c r="C2" s="64"/>
      <c r="D2" s="64"/>
      <c r="E2" s="3"/>
      <c r="F2" s="3"/>
      <c r="G2" s="63"/>
      <c r="H2" s="63"/>
      <c r="I2" s="63"/>
      <c r="J2" s="65"/>
      <c r="K2" s="2"/>
      <c r="L2" s="2"/>
    </row>
    <row r="3" spans="1:12" ht="7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7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6.5" customHeight="1">
      <c r="A5" s="28"/>
      <c r="B5" s="28"/>
      <c r="C5" s="28"/>
      <c r="D5" s="28"/>
      <c r="E5" s="18"/>
      <c r="F5" s="18"/>
      <c r="G5" s="18"/>
      <c r="H5" s="18"/>
      <c r="I5" s="32" t="s">
        <v>22</v>
      </c>
      <c r="J5" s="33" t="s">
        <v>43</v>
      </c>
      <c r="K5" s="66"/>
      <c r="L5" s="66"/>
    </row>
    <row r="6" spans="1:12" ht="15">
      <c r="A6" s="28"/>
      <c r="B6" s="28"/>
      <c r="C6" s="28"/>
      <c r="D6" s="28"/>
      <c r="E6" s="18"/>
      <c r="F6" s="18"/>
      <c r="G6" s="18"/>
      <c r="H6" s="18"/>
      <c r="I6" s="32" t="s">
        <v>25</v>
      </c>
      <c r="J6" s="33" t="s">
        <v>43</v>
      </c>
      <c r="K6" s="66"/>
      <c r="L6" s="66"/>
    </row>
    <row r="7" spans="1:12" ht="15">
      <c r="A7" s="28"/>
      <c r="B7" s="28"/>
      <c r="C7" s="28"/>
      <c r="D7" s="28"/>
      <c r="E7" s="18"/>
      <c r="F7" s="18"/>
      <c r="G7" s="18"/>
      <c r="H7" s="18"/>
      <c r="I7" s="32" t="s">
        <v>23</v>
      </c>
      <c r="J7" s="33" t="s">
        <v>43</v>
      </c>
      <c r="K7" s="35"/>
      <c r="L7" s="34"/>
    </row>
    <row r="8" spans="1:12" ht="9" customHeight="1">
      <c r="A8" s="28"/>
      <c r="B8" s="28"/>
      <c r="C8" s="28"/>
      <c r="D8" s="28"/>
      <c r="E8" s="18"/>
      <c r="F8" s="18"/>
      <c r="G8" s="18"/>
      <c r="H8" s="18"/>
      <c r="I8" s="18"/>
      <c r="J8" s="18"/>
      <c r="K8" s="18"/>
      <c r="L8" s="18"/>
    </row>
    <row r="9" spans="1:12" ht="16.5" customHeight="1">
      <c r="A9" s="4"/>
      <c r="B9" s="4"/>
      <c r="C9" s="4"/>
      <c r="D9" s="4"/>
      <c r="E9" s="4"/>
      <c r="F9" s="4"/>
      <c r="G9" s="4"/>
      <c r="H9" s="4"/>
      <c r="I9" s="67"/>
      <c r="J9" s="4"/>
      <c r="K9" s="4"/>
      <c r="L9" s="4"/>
    </row>
    <row r="10" spans="1:12" ht="20.1" customHeight="1">
      <c r="A10" s="68" t="s">
        <v>2</v>
      </c>
      <c r="B10" s="68"/>
      <c r="C10" s="68"/>
      <c r="D10" s="5"/>
      <c r="E10" s="69" t="s">
        <v>3</v>
      </c>
      <c r="F10" s="68"/>
      <c r="G10" s="68"/>
      <c r="H10" s="16"/>
      <c r="I10" s="67"/>
      <c r="J10" s="68"/>
      <c r="K10" s="68"/>
      <c r="L10" s="6"/>
    </row>
    <row r="11" spans="1:12" ht="9" customHeight="1">
      <c r="A11" s="7"/>
      <c r="B11" s="7"/>
      <c r="C11" s="7"/>
      <c r="D11" s="5"/>
      <c r="E11" s="7"/>
      <c r="F11" s="7"/>
      <c r="G11" s="7"/>
      <c r="H11" s="7"/>
      <c r="I11" s="7"/>
      <c r="J11" s="7"/>
      <c r="K11" s="7"/>
      <c r="L11" s="6"/>
    </row>
    <row r="12" spans="1:12" ht="15">
      <c r="A12" s="54" t="s">
        <v>4</v>
      </c>
      <c r="B12" s="55" t="s">
        <v>6</v>
      </c>
      <c r="C12" s="56" t="s">
        <v>7</v>
      </c>
      <c r="D12" s="57"/>
      <c r="E12" s="54" t="s">
        <v>4</v>
      </c>
      <c r="F12" s="55" t="s">
        <v>6</v>
      </c>
      <c r="G12" s="56" t="s">
        <v>7</v>
      </c>
      <c r="H12" s="58"/>
      <c r="I12" s="53" t="s">
        <v>17</v>
      </c>
      <c r="J12" s="20"/>
      <c r="K12" s="20"/>
      <c r="L12" s="8"/>
    </row>
    <row r="13" spans="1:12" ht="6.75" customHeight="1">
      <c r="A13" s="59"/>
      <c r="B13" s="60"/>
      <c r="C13" s="61"/>
      <c r="D13" s="19"/>
      <c r="E13" s="59"/>
      <c r="F13" s="60"/>
      <c r="G13" s="61"/>
      <c r="H13" s="20"/>
      <c r="I13" s="17"/>
      <c r="J13" s="62"/>
      <c r="K13" s="62"/>
      <c r="L13" s="8"/>
    </row>
    <row r="14" spans="1:12" ht="15">
      <c r="A14" s="14"/>
      <c r="B14" s="11"/>
      <c r="C14" s="23">
        <v>0</v>
      </c>
      <c r="D14" s="4"/>
      <c r="E14" s="14"/>
      <c r="F14" s="11"/>
      <c r="G14" s="23">
        <v>0</v>
      </c>
      <c r="H14" s="4"/>
      <c r="I14" s="51">
        <f>+C14-G14</f>
        <v>0</v>
      </c>
      <c r="J14" s="8"/>
      <c r="K14" s="21"/>
      <c r="L14" s="8"/>
    </row>
    <row r="15" spans="1:12" ht="15">
      <c r="A15" s="14"/>
      <c r="B15" s="11"/>
      <c r="C15" s="23">
        <v>0</v>
      </c>
      <c r="D15" s="4"/>
      <c r="E15" s="14"/>
      <c r="F15" s="11"/>
      <c r="G15" s="23">
        <v>0</v>
      </c>
      <c r="H15" s="4"/>
      <c r="I15" s="51">
        <f aca="true" t="shared" si="0" ref="I15:I26">+C15-G15</f>
        <v>0</v>
      </c>
      <c r="J15" s="8"/>
      <c r="K15" s="21"/>
      <c r="L15" s="8"/>
    </row>
    <row r="16" spans="1:15" ht="15">
      <c r="A16" s="14"/>
      <c r="B16" s="11"/>
      <c r="C16" s="23">
        <v>0</v>
      </c>
      <c r="D16" s="4"/>
      <c r="E16" s="14"/>
      <c r="F16" s="11"/>
      <c r="G16" s="23">
        <v>0</v>
      </c>
      <c r="H16" s="4"/>
      <c r="I16" s="51">
        <f t="shared" si="0"/>
        <v>0</v>
      </c>
      <c r="J16" s="8"/>
      <c r="K16" s="21"/>
      <c r="L16" s="8"/>
      <c r="O16" s="52" t="str">
        <f>IF(A1=C1,D1,IF(A1=C2,D2,IF(A1=C3,D3,IF(A1=C4,D4,IF(A1=C5,D5,IF(A1=C6,D6,IF(A1=C7,D7,IF(A1=C8,D8,IF(A1=C8,D8,IF(A1=C9,D9,IF(A1=C10,D10,"")))))))))))</f>
        <v/>
      </c>
    </row>
    <row r="17" spans="1:12" ht="15">
      <c r="A17" s="14"/>
      <c r="B17" s="11"/>
      <c r="C17" s="23">
        <v>0</v>
      </c>
      <c r="D17" s="4"/>
      <c r="E17" s="14"/>
      <c r="F17" s="11"/>
      <c r="G17" s="23">
        <v>0</v>
      </c>
      <c r="H17" s="4"/>
      <c r="I17" s="51">
        <f t="shared" si="0"/>
        <v>0</v>
      </c>
      <c r="J17" s="8"/>
      <c r="K17" s="21"/>
      <c r="L17" s="8"/>
    </row>
    <row r="18" spans="1:12" ht="15">
      <c r="A18" s="14"/>
      <c r="B18" s="11"/>
      <c r="C18" s="23">
        <v>0</v>
      </c>
      <c r="D18" s="4"/>
      <c r="E18" s="14"/>
      <c r="F18" s="11"/>
      <c r="G18" s="23">
        <v>0</v>
      </c>
      <c r="H18" s="4"/>
      <c r="I18" s="51">
        <f t="shared" si="0"/>
        <v>0</v>
      </c>
      <c r="J18" s="8"/>
      <c r="K18" s="21"/>
      <c r="L18" s="8"/>
    </row>
    <row r="19" spans="1:12" ht="15">
      <c r="A19" s="14"/>
      <c r="B19" s="11"/>
      <c r="C19" s="23">
        <v>0</v>
      </c>
      <c r="D19" s="4"/>
      <c r="E19" s="14"/>
      <c r="F19" s="11"/>
      <c r="G19" s="23">
        <v>0</v>
      </c>
      <c r="H19" s="4"/>
      <c r="I19" s="51">
        <f t="shared" si="0"/>
        <v>0</v>
      </c>
      <c r="J19" s="8"/>
      <c r="K19" s="21"/>
      <c r="L19" s="8"/>
    </row>
    <row r="20" spans="1:12" ht="15">
      <c r="A20" s="14"/>
      <c r="B20" s="11"/>
      <c r="C20" s="23">
        <v>0</v>
      </c>
      <c r="D20" s="4"/>
      <c r="E20" s="14"/>
      <c r="F20" s="11"/>
      <c r="G20" s="23">
        <v>0</v>
      </c>
      <c r="H20" s="4"/>
      <c r="I20" s="51">
        <f t="shared" si="0"/>
        <v>0</v>
      </c>
      <c r="J20" s="8"/>
      <c r="K20" s="21"/>
      <c r="L20" s="8"/>
    </row>
    <row r="21" spans="1:12" ht="15">
      <c r="A21" s="14"/>
      <c r="B21" s="11"/>
      <c r="C21" s="23">
        <v>0</v>
      </c>
      <c r="D21" s="4"/>
      <c r="E21" s="14"/>
      <c r="F21" s="11"/>
      <c r="G21" s="23">
        <v>0</v>
      </c>
      <c r="H21" s="4"/>
      <c r="I21" s="51">
        <f t="shared" si="0"/>
        <v>0</v>
      </c>
      <c r="J21" s="8"/>
      <c r="K21" s="21"/>
      <c r="L21" s="8"/>
    </row>
    <row r="22" spans="1:12" ht="15">
      <c r="A22" s="14"/>
      <c r="B22" s="11"/>
      <c r="C22" s="23">
        <v>0</v>
      </c>
      <c r="D22" s="4"/>
      <c r="E22" s="14"/>
      <c r="F22" s="11"/>
      <c r="G22" s="23">
        <v>0</v>
      </c>
      <c r="H22" s="4"/>
      <c r="I22" s="51">
        <f t="shared" si="0"/>
        <v>0</v>
      </c>
      <c r="J22" s="8"/>
      <c r="K22" s="21"/>
      <c r="L22" s="8"/>
    </row>
    <row r="23" spans="1:12" ht="15">
      <c r="A23" s="14"/>
      <c r="B23" s="11"/>
      <c r="C23" s="23">
        <v>0</v>
      </c>
      <c r="D23" s="4"/>
      <c r="E23" s="14"/>
      <c r="F23" s="11"/>
      <c r="G23" s="23">
        <v>0</v>
      </c>
      <c r="H23" s="4"/>
      <c r="I23" s="51">
        <f t="shared" si="0"/>
        <v>0</v>
      </c>
      <c r="J23" s="8"/>
      <c r="K23" s="21"/>
      <c r="L23" s="8"/>
    </row>
    <row r="24" spans="1:12" ht="15">
      <c r="A24" s="14"/>
      <c r="B24" s="11"/>
      <c r="C24" s="23">
        <v>0</v>
      </c>
      <c r="D24" s="4"/>
      <c r="E24" s="14"/>
      <c r="F24" s="11"/>
      <c r="G24" s="23">
        <v>0</v>
      </c>
      <c r="H24" s="4"/>
      <c r="I24" s="51">
        <f t="shared" si="0"/>
        <v>0</v>
      </c>
      <c r="J24" s="8"/>
      <c r="K24" s="21"/>
      <c r="L24" s="8"/>
    </row>
    <row r="25" spans="1:12" ht="15">
      <c r="A25" s="14"/>
      <c r="B25" s="11"/>
      <c r="C25" s="23">
        <v>0</v>
      </c>
      <c r="D25" s="4"/>
      <c r="E25" s="14"/>
      <c r="F25" s="11"/>
      <c r="G25" s="23">
        <v>0</v>
      </c>
      <c r="H25" s="4"/>
      <c r="I25" s="51">
        <f t="shared" si="0"/>
        <v>0</v>
      </c>
      <c r="J25" s="8"/>
      <c r="K25" s="21"/>
      <c r="L25" s="8"/>
    </row>
    <row r="26" spans="1:12" ht="15">
      <c r="A26" s="15"/>
      <c r="B26" s="12"/>
      <c r="C26" s="24">
        <v>0</v>
      </c>
      <c r="D26" s="4"/>
      <c r="E26" s="12"/>
      <c r="F26" s="12"/>
      <c r="G26" s="24">
        <v>0</v>
      </c>
      <c r="H26" s="4"/>
      <c r="I26" s="51">
        <f t="shared" si="0"/>
        <v>0</v>
      </c>
      <c r="J26" s="8"/>
      <c r="K26" s="21"/>
      <c r="L26" s="8"/>
    </row>
    <row r="27" spans="1:12" ht="15">
      <c r="A27" s="31"/>
      <c r="B27" s="8"/>
      <c r="C27" s="21"/>
      <c r="D27" s="8"/>
      <c r="E27" s="8"/>
      <c r="F27" s="8"/>
      <c r="G27" s="21"/>
      <c r="H27" s="8"/>
      <c r="I27" s="21"/>
      <c r="J27" s="8"/>
      <c r="K27" s="21"/>
      <c r="L27" s="8"/>
    </row>
    <row r="28" spans="1:12" ht="15">
      <c r="A28" s="31"/>
      <c r="B28" s="8"/>
      <c r="C28" s="21"/>
      <c r="D28" s="8"/>
      <c r="E28" s="8"/>
      <c r="F28" s="8"/>
      <c r="G28" s="21"/>
      <c r="H28" s="8"/>
      <c r="I28" s="21"/>
      <c r="J28" s="8"/>
      <c r="K28" s="21"/>
      <c r="L28" s="8"/>
    </row>
    <row r="29" spans="1:12" ht="8.25" customHeight="1">
      <c r="A29" s="37"/>
      <c r="B29" s="38"/>
      <c r="C29" s="39"/>
      <c r="D29" s="38"/>
      <c r="E29" s="40"/>
      <c r="F29" s="8"/>
      <c r="G29" s="21"/>
      <c r="H29" s="8"/>
      <c r="I29" s="21"/>
      <c r="J29" s="8"/>
      <c r="K29" s="21"/>
      <c r="L29" s="8"/>
    </row>
    <row r="30" spans="1:12" ht="15">
      <c r="A30" s="41" t="s">
        <v>46</v>
      </c>
      <c r="B30" s="31"/>
      <c r="C30" s="21"/>
      <c r="D30" s="8"/>
      <c r="E30" s="42"/>
      <c r="F30" s="8"/>
      <c r="G30" s="21"/>
      <c r="H30" s="8"/>
      <c r="I30" s="21"/>
      <c r="J30" s="8"/>
      <c r="K30" s="21"/>
      <c r="L30" s="8"/>
    </row>
    <row r="31" spans="1:12" ht="15">
      <c r="A31" s="43" t="s">
        <v>34</v>
      </c>
      <c r="B31" s="8"/>
      <c r="C31" s="21">
        <v>0</v>
      </c>
      <c r="D31" s="8" t="s">
        <v>35</v>
      </c>
      <c r="E31" s="42"/>
      <c r="F31" s="8"/>
      <c r="G31" s="21"/>
      <c r="H31" s="8"/>
      <c r="I31" s="21"/>
      <c r="J31" s="8"/>
      <c r="K31" s="21"/>
      <c r="L31" s="8"/>
    </row>
    <row r="32" spans="1:12" ht="8.25" customHeight="1">
      <c r="A32" s="41"/>
      <c r="B32" s="8"/>
      <c r="C32" s="21"/>
      <c r="D32" s="8"/>
      <c r="E32" s="42"/>
      <c r="F32" s="8"/>
      <c r="G32" s="21"/>
      <c r="H32" s="8"/>
      <c r="I32" s="21"/>
      <c r="J32" s="8"/>
      <c r="K32" s="21"/>
      <c r="L32" s="8"/>
    </row>
    <row r="33" spans="1:12" ht="15">
      <c r="A33" s="41"/>
      <c r="B33" s="31" t="s">
        <v>37</v>
      </c>
      <c r="C33" s="36">
        <f>+C31/3408</f>
        <v>0</v>
      </c>
      <c r="D33" s="8" t="s">
        <v>36</v>
      </c>
      <c r="E33" s="42"/>
      <c r="F33" s="8"/>
      <c r="G33" s="21"/>
      <c r="H33" s="8"/>
      <c r="I33" s="21"/>
      <c r="J33" s="8"/>
      <c r="K33" s="21"/>
      <c r="L33" s="8"/>
    </row>
    <row r="34" spans="1:12" ht="9.75" customHeight="1">
      <c r="A34" s="44"/>
      <c r="B34" s="45"/>
      <c r="C34" s="36"/>
      <c r="D34" s="46"/>
      <c r="E34" s="47"/>
      <c r="F34" s="8"/>
      <c r="G34" s="21"/>
      <c r="H34" s="8"/>
      <c r="I34" s="21"/>
      <c r="J34" s="8"/>
      <c r="K34" s="21"/>
      <c r="L34" s="8"/>
    </row>
    <row r="35" spans="1:12" ht="9.75" customHeight="1">
      <c r="A35" s="31"/>
      <c r="B35" s="31"/>
      <c r="C35" s="21"/>
      <c r="D35" s="8"/>
      <c r="E35" s="8"/>
      <c r="F35" s="8"/>
      <c r="G35" s="21"/>
      <c r="H35" s="8"/>
      <c r="I35" s="21"/>
      <c r="J35" s="8"/>
      <c r="K35" s="21"/>
      <c r="L35" s="8"/>
    </row>
    <row r="36" spans="1:12" ht="15">
      <c r="A36" s="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mergeCells count="12">
    <mergeCell ref="A13:C13"/>
    <mergeCell ref="E13:G13"/>
    <mergeCell ref="J13:K13"/>
    <mergeCell ref="G1:I2"/>
    <mergeCell ref="A1:D2"/>
    <mergeCell ref="J1:J2"/>
    <mergeCell ref="K5:L5"/>
    <mergeCell ref="K6:L6"/>
    <mergeCell ref="I9:I10"/>
    <mergeCell ref="A10:C10"/>
    <mergeCell ref="E10:G10"/>
    <mergeCell ref="J10:K10"/>
  </mergeCells>
  <dataValidations count="1">
    <dataValidation type="list" allowBlank="1" showInputMessage="1" showErrorMessage="1" sqref="A10:C10 E10:G10">
      <formula1>"Bogføring,Lønsystem,Eindkomst"</formula1>
    </dataValidation>
  </dataValidation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workbookViewId="0" topLeftCell="A1">
      <selection activeCell="A1" sqref="A1:D2"/>
    </sheetView>
  </sheetViews>
  <sheetFormatPr defaultColWidth="9.140625" defaultRowHeight="15"/>
  <cols>
    <col min="1" max="1" width="5.7109375" style="1" customWidth="1"/>
    <col min="2" max="2" width="15.7109375" style="1" customWidth="1"/>
    <col min="3" max="3" width="12.7109375" style="1" bestFit="1" customWidth="1"/>
    <col min="4" max="4" width="3.7109375" style="1" customWidth="1"/>
    <col min="5" max="5" width="5.7109375" style="1" customWidth="1"/>
    <col min="6" max="6" width="15.7109375" style="1" customWidth="1"/>
    <col min="7" max="7" width="12.7109375" style="1" customWidth="1"/>
    <col min="8" max="8" width="3.7109375" style="1" customWidth="1"/>
    <col min="9" max="9" width="8.7109375" style="1" customWidth="1"/>
    <col min="10" max="10" width="3.7109375" style="1" customWidth="1"/>
    <col min="11" max="11" width="5.7109375" style="1" customWidth="1"/>
    <col min="12" max="12" width="17.8515625" style="1" bestFit="1" customWidth="1"/>
    <col min="13" max="13" width="12.7109375" style="1" bestFit="1" customWidth="1"/>
    <col min="14" max="14" width="3.7109375" style="1" customWidth="1"/>
    <col min="15" max="15" width="9.7109375" style="1" customWidth="1"/>
    <col min="16" max="16384" width="9.140625" style="1" customWidth="1"/>
  </cols>
  <sheetData>
    <row r="1" spans="1:15" ht="16.5" customHeight="1">
      <c r="A1" s="64" t="s">
        <v>0</v>
      </c>
      <c r="B1" s="64"/>
      <c r="C1" s="64"/>
      <c r="D1" s="64"/>
      <c r="E1" s="3"/>
      <c r="F1" s="3"/>
      <c r="G1" s="3"/>
      <c r="H1" s="3"/>
      <c r="I1" s="64" t="s">
        <v>24</v>
      </c>
      <c r="J1" s="64"/>
      <c r="K1" s="64"/>
      <c r="L1" s="65">
        <v>44926</v>
      </c>
      <c r="M1" s="2"/>
      <c r="N1" s="2"/>
      <c r="O1" s="2"/>
    </row>
    <row r="2" spans="1:15" ht="16.5" customHeight="1">
      <c r="A2" s="64"/>
      <c r="B2" s="64"/>
      <c r="C2" s="64"/>
      <c r="D2" s="64"/>
      <c r="E2" s="3"/>
      <c r="F2" s="3"/>
      <c r="G2" s="3"/>
      <c r="H2" s="3"/>
      <c r="I2" s="64"/>
      <c r="J2" s="64"/>
      <c r="K2" s="64"/>
      <c r="L2" s="65"/>
      <c r="M2" s="2"/>
      <c r="N2" s="2"/>
      <c r="O2" s="2"/>
    </row>
    <row r="3" spans="1:15" ht="7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7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6.5" customHeight="1">
      <c r="A5" s="28"/>
      <c r="B5" s="28"/>
      <c r="C5" s="28"/>
      <c r="D5" s="28"/>
      <c r="E5" s="18"/>
      <c r="F5" s="18"/>
      <c r="G5" s="18"/>
      <c r="H5" s="18"/>
      <c r="I5" s="18"/>
      <c r="J5" s="18"/>
      <c r="K5" s="18"/>
      <c r="L5" s="32" t="s">
        <v>22</v>
      </c>
      <c r="M5" s="66" t="s">
        <v>43</v>
      </c>
      <c r="N5" s="66"/>
      <c r="O5" s="66"/>
    </row>
    <row r="6" spans="1:15" ht="15">
      <c r="A6" s="28"/>
      <c r="B6" s="28"/>
      <c r="C6" s="28"/>
      <c r="D6" s="28"/>
      <c r="E6" s="18"/>
      <c r="F6" s="18"/>
      <c r="G6" s="18"/>
      <c r="H6" s="18"/>
      <c r="I6" s="18"/>
      <c r="J6" s="18"/>
      <c r="K6" s="18"/>
      <c r="L6" s="32" t="s">
        <v>25</v>
      </c>
      <c r="M6" s="66" t="s">
        <v>43</v>
      </c>
      <c r="N6" s="66"/>
      <c r="O6" s="66"/>
    </row>
    <row r="7" spans="1:15" ht="15">
      <c r="A7" s="28"/>
      <c r="B7" s="28"/>
      <c r="C7" s="28"/>
      <c r="D7" s="28"/>
      <c r="E7" s="18"/>
      <c r="F7" s="18"/>
      <c r="G7" s="18"/>
      <c r="H7" s="18"/>
      <c r="I7" s="18"/>
      <c r="J7" s="18"/>
      <c r="K7" s="18"/>
      <c r="L7" s="32" t="s">
        <v>23</v>
      </c>
      <c r="M7" s="35" t="s">
        <v>44</v>
      </c>
      <c r="N7" s="34"/>
      <c r="O7" s="34"/>
    </row>
    <row r="8" spans="1:15" ht="9" customHeight="1">
      <c r="A8" s="28"/>
      <c r="B8" s="28"/>
      <c r="C8" s="28"/>
      <c r="D8" s="2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6.5" customHeight="1">
      <c r="A9" s="4"/>
      <c r="B9" s="4"/>
      <c r="C9" s="4"/>
      <c r="D9" s="4"/>
      <c r="E9" s="4"/>
      <c r="F9" s="4"/>
      <c r="G9" s="4"/>
      <c r="H9" s="4"/>
      <c r="I9" s="67" t="s">
        <v>19</v>
      </c>
      <c r="J9" s="4"/>
      <c r="K9" s="4"/>
      <c r="L9" s="4"/>
      <c r="M9" s="4"/>
      <c r="N9" s="4"/>
      <c r="O9" s="67" t="s">
        <v>20</v>
      </c>
    </row>
    <row r="10" spans="1:15" ht="20.1" customHeight="1">
      <c r="A10" s="68" t="s">
        <v>1</v>
      </c>
      <c r="B10" s="68"/>
      <c r="C10" s="68"/>
      <c r="D10" s="5"/>
      <c r="E10" s="68" t="s">
        <v>2</v>
      </c>
      <c r="F10" s="68"/>
      <c r="G10" s="68"/>
      <c r="H10" s="16"/>
      <c r="I10" s="67"/>
      <c r="J10" s="5"/>
      <c r="K10" s="68" t="s">
        <v>3</v>
      </c>
      <c r="L10" s="68"/>
      <c r="M10" s="68"/>
      <c r="N10" s="6"/>
      <c r="O10" s="67"/>
    </row>
    <row r="11" spans="1:15" ht="9" customHeight="1">
      <c r="A11" s="7"/>
      <c r="B11" s="7"/>
      <c r="C11" s="7"/>
      <c r="D11" s="5"/>
      <c r="E11" s="7"/>
      <c r="F11" s="7"/>
      <c r="G11" s="7"/>
      <c r="H11" s="7"/>
      <c r="I11" s="7"/>
      <c r="J11" s="5"/>
      <c r="K11" s="7"/>
      <c r="L11" s="7"/>
      <c r="M11" s="7"/>
      <c r="N11" s="6"/>
      <c r="O11" s="6"/>
    </row>
    <row r="12" spans="1:15" ht="15">
      <c r="A12" s="48" t="s">
        <v>4</v>
      </c>
      <c r="B12" s="50" t="s">
        <v>6</v>
      </c>
      <c r="C12" s="49" t="s">
        <v>7</v>
      </c>
      <c r="D12" s="19"/>
      <c r="E12" s="48" t="s">
        <v>4</v>
      </c>
      <c r="F12" s="50" t="s">
        <v>6</v>
      </c>
      <c r="G12" s="49" t="s">
        <v>7</v>
      </c>
      <c r="H12" s="20"/>
      <c r="I12" s="17" t="s">
        <v>17</v>
      </c>
      <c r="J12" s="19"/>
      <c r="K12" s="48" t="s">
        <v>5</v>
      </c>
      <c r="L12" s="50" t="s">
        <v>6</v>
      </c>
      <c r="M12" s="49" t="s">
        <v>7</v>
      </c>
      <c r="N12" s="8"/>
      <c r="O12" s="17" t="s">
        <v>18</v>
      </c>
    </row>
    <row r="13" spans="1:15" ht="6.75" customHeight="1">
      <c r="A13" s="59"/>
      <c r="B13" s="60"/>
      <c r="C13" s="61"/>
      <c r="D13" s="19"/>
      <c r="E13" s="59"/>
      <c r="F13" s="60"/>
      <c r="G13" s="61"/>
      <c r="H13" s="20"/>
      <c r="I13" s="17"/>
      <c r="J13" s="19"/>
      <c r="K13" s="59"/>
      <c r="L13" s="60"/>
      <c r="M13" s="61"/>
      <c r="N13" s="8"/>
      <c r="O13" s="17"/>
    </row>
    <row r="14" spans="1:15" ht="15">
      <c r="A14" s="13"/>
      <c r="B14" s="10"/>
      <c r="C14" s="22">
        <v>0</v>
      </c>
      <c r="D14" s="8"/>
      <c r="E14" s="13"/>
      <c r="F14" s="10"/>
      <c r="G14" s="22">
        <v>0</v>
      </c>
      <c r="H14" s="8"/>
      <c r="I14" s="21">
        <f>+C14-G14</f>
        <v>0</v>
      </c>
      <c r="J14" s="8"/>
      <c r="K14" s="13">
        <v>13</v>
      </c>
      <c r="L14" s="10" t="s">
        <v>8</v>
      </c>
      <c r="M14" s="22">
        <v>0</v>
      </c>
      <c r="N14" s="8"/>
      <c r="O14" s="21">
        <f>+G14-M14</f>
        <v>0</v>
      </c>
    </row>
    <row r="15" spans="1:15" ht="15">
      <c r="A15" s="13"/>
      <c r="B15" s="10"/>
      <c r="C15" s="22">
        <v>0</v>
      </c>
      <c r="D15" s="8"/>
      <c r="E15" s="13"/>
      <c r="F15" s="10"/>
      <c r="G15" s="22">
        <v>0</v>
      </c>
      <c r="H15" s="8"/>
      <c r="I15" s="21">
        <f aca="true" t="shared" si="0" ref="I15:I26">+C15-G15</f>
        <v>0</v>
      </c>
      <c r="J15" s="8"/>
      <c r="K15" s="13">
        <v>15</v>
      </c>
      <c r="L15" s="10" t="s">
        <v>9</v>
      </c>
      <c r="M15" s="22">
        <v>0</v>
      </c>
      <c r="N15" s="8"/>
      <c r="O15" s="21">
        <f aca="true" t="shared" si="1" ref="O15:O26">+G15-M15</f>
        <v>0</v>
      </c>
    </row>
    <row r="16" spans="1:15" ht="15">
      <c r="A16" s="13"/>
      <c r="B16" s="10"/>
      <c r="C16" s="22">
        <v>0</v>
      </c>
      <c r="D16" s="8"/>
      <c r="E16" s="13"/>
      <c r="F16" s="10"/>
      <c r="G16" s="22">
        <v>0</v>
      </c>
      <c r="H16" s="8"/>
      <c r="I16" s="21">
        <f t="shared" si="0"/>
        <v>0</v>
      </c>
      <c r="J16" s="8"/>
      <c r="K16" s="13">
        <v>16</v>
      </c>
      <c r="L16" s="10" t="s">
        <v>10</v>
      </c>
      <c r="M16" s="22">
        <v>0</v>
      </c>
      <c r="N16" s="8"/>
      <c r="O16" s="21">
        <f t="shared" si="1"/>
        <v>0</v>
      </c>
    </row>
    <row r="17" spans="1:15" ht="15">
      <c r="A17" s="13"/>
      <c r="B17" s="10"/>
      <c r="C17" s="22">
        <v>0</v>
      </c>
      <c r="D17" s="8"/>
      <c r="E17" s="13"/>
      <c r="F17" s="10"/>
      <c r="G17" s="22">
        <v>0</v>
      </c>
      <c r="H17" s="8"/>
      <c r="I17" s="21">
        <f t="shared" si="0"/>
        <v>0</v>
      </c>
      <c r="J17" s="8"/>
      <c r="K17" s="13">
        <v>19</v>
      </c>
      <c r="L17" s="10" t="s">
        <v>11</v>
      </c>
      <c r="M17" s="22">
        <v>0</v>
      </c>
      <c r="N17" s="8"/>
      <c r="O17" s="21">
        <f t="shared" si="1"/>
        <v>0</v>
      </c>
    </row>
    <row r="18" spans="1:15" ht="15">
      <c r="A18" s="13"/>
      <c r="B18" s="10"/>
      <c r="C18" s="22">
        <v>0</v>
      </c>
      <c r="D18" s="8"/>
      <c r="E18" s="13"/>
      <c r="F18" s="10"/>
      <c r="G18" s="22">
        <v>0</v>
      </c>
      <c r="H18" s="8"/>
      <c r="I18" s="21">
        <f t="shared" si="0"/>
        <v>0</v>
      </c>
      <c r="J18" s="8"/>
      <c r="K18" s="13">
        <v>20</v>
      </c>
      <c r="L18" s="10" t="s">
        <v>12</v>
      </c>
      <c r="M18" s="22">
        <v>0</v>
      </c>
      <c r="N18" s="8"/>
      <c r="O18" s="21">
        <f t="shared" si="1"/>
        <v>0</v>
      </c>
    </row>
    <row r="19" spans="1:15" ht="15">
      <c r="A19" s="13"/>
      <c r="B19" s="10"/>
      <c r="C19" s="22">
        <v>0</v>
      </c>
      <c r="D19" s="8"/>
      <c r="E19" s="13"/>
      <c r="F19" s="10"/>
      <c r="G19" s="22">
        <v>0</v>
      </c>
      <c r="H19" s="8"/>
      <c r="I19" s="21">
        <f t="shared" si="0"/>
        <v>0</v>
      </c>
      <c r="J19" s="8"/>
      <c r="K19" s="13">
        <v>36</v>
      </c>
      <c r="L19" s="10" t="s">
        <v>29</v>
      </c>
      <c r="M19" s="22">
        <v>0</v>
      </c>
      <c r="N19" s="8"/>
      <c r="O19" s="21">
        <f t="shared" si="1"/>
        <v>0</v>
      </c>
    </row>
    <row r="20" spans="1:15" ht="15">
      <c r="A20" s="13"/>
      <c r="B20" s="10"/>
      <c r="C20" s="22">
        <v>0</v>
      </c>
      <c r="D20" s="8"/>
      <c r="E20" s="13"/>
      <c r="F20" s="10"/>
      <c r="G20" s="22">
        <v>0</v>
      </c>
      <c r="H20" s="8"/>
      <c r="I20" s="21">
        <f t="shared" si="0"/>
        <v>0</v>
      </c>
      <c r="J20" s="8"/>
      <c r="K20" s="13">
        <v>46</v>
      </c>
      <c r="L20" s="10" t="s">
        <v>13</v>
      </c>
      <c r="M20" s="22">
        <v>0</v>
      </c>
      <c r="N20" s="8"/>
      <c r="O20" s="21">
        <f t="shared" si="1"/>
        <v>0</v>
      </c>
    </row>
    <row r="21" spans="1:15" ht="15">
      <c r="A21" s="13"/>
      <c r="B21" s="10"/>
      <c r="C21" s="22">
        <v>0</v>
      </c>
      <c r="D21" s="8"/>
      <c r="E21" s="13"/>
      <c r="F21" s="10"/>
      <c r="G21" s="22">
        <v>0</v>
      </c>
      <c r="H21" s="8"/>
      <c r="I21" s="21">
        <f t="shared" si="0"/>
        <v>0</v>
      </c>
      <c r="J21" s="8"/>
      <c r="K21" s="13">
        <v>48</v>
      </c>
      <c r="L21" s="10" t="s">
        <v>14</v>
      </c>
      <c r="M21" s="22">
        <v>0</v>
      </c>
      <c r="N21" s="8"/>
      <c r="O21" s="21">
        <f t="shared" si="1"/>
        <v>0</v>
      </c>
    </row>
    <row r="22" spans="1:15" ht="15">
      <c r="A22" s="13"/>
      <c r="B22" s="10"/>
      <c r="C22" s="22">
        <v>0</v>
      </c>
      <c r="D22" s="8"/>
      <c r="E22" s="13"/>
      <c r="F22" s="10"/>
      <c r="G22" s="22">
        <v>0</v>
      </c>
      <c r="H22" s="8"/>
      <c r="I22" s="21">
        <f t="shared" si="0"/>
        <v>0</v>
      </c>
      <c r="J22" s="8"/>
      <c r="K22" s="13">
        <v>69</v>
      </c>
      <c r="L22" s="10" t="s">
        <v>33</v>
      </c>
      <c r="M22" s="22">
        <v>0</v>
      </c>
      <c r="N22" s="8"/>
      <c r="O22" s="21">
        <f t="shared" si="1"/>
        <v>0</v>
      </c>
    </row>
    <row r="23" spans="1:15" ht="15">
      <c r="A23" s="13"/>
      <c r="B23" s="10"/>
      <c r="C23" s="22">
        <v>0</v>
      </c>
      <c r="D23" s="8"/>
      <c r="E23" s="13"/>
      <c r="F23" s="10"/>
      <c r="G23" s="22">
        <v>0</v>
      </c>
      <c r="H23" s="8"/>
      <c r="I23" s="21">
        <f t="shared" si="0"/>
        <v>0</v>
      </c>
      <c r="J23" s="8"/>
      <c r="K23" s="13">
        <v>147</v>
      </c>
      <c r="L23" s="10" t="s">
        <v>16</v>
      </c>
      <c r="M23" s="22">
        <v>0</v>
      </c>
      <c r="N23" s="8"/>
      <c r="O23" s="21">
        <f t="shared" si="1"/>
        <v>0</v>
      </c>
    </row>
    <row r="24" spans="1:15" ht="15">
      <c r="A24" s="13"/>
      <c r="B24" s="10"/>
      <c r="C24" s="22">
        <v>0</v>
      </c>
      <c r="D24" s="8"/>
      <c r="E24" s="13"/>
      <c r="F24" s="10"/>
      <c r="G24" s="22">
        <v>0</v>
      </c>
      <c r="H24" s="8"/>
      <c r="I24" s="21">
        <f t="shared" si="0"/>
        <v>0</v>
      </c>
      <c r="J24" s="8"/>
      <c r="K24" s="13">
        <v>148</v>
      </c>
      <c r="L24" s="10" t="s">
        <v>15</v>
      </c>
      <c r="M24" s="22">
        <v>0</v>
      </c>
      <c r="N24" s="8"/>
      <c r="O24" s="21">
        <f t="shared" si="1"/>
        <v>0</v>
      </c>
    </row>
    <row r="25" spans="1:15" ht="15">
      <c r="A25" s="13"/>
      <c r="B25" s="10"/>
      <c r="C25" s="22"/>
      <c r="D25" s="8"/>
      <c r="E25" s="13"/>
      <c r="F25" s="10"/>
      <c r="G25" s="22"/>
      <c r="H25" s="8"/>
      <c r="I25" s="21">
        <f t="shared" si="0"/>
        <v>0</v>
      </c>
      <c r="J25" s="8"/>
      <c r="K25" s="13"/>
      <c r="L25" s="10"/>
      <c r="M25" s="22"/>
      <c r="N25" s="8"/>
      <c r="O25" s="21">
        <f t="shared" si="1"/>
        <v>0</v>
      </c>
    </row>
    <row r="26" spans="1:15" ht="15">
      <c r="A26" s="26"/>
      <c r="B26" s="27"/>
      <c r="C26" s="25"/>
      <c r="D26" s="8"/>
      <c r="E26" s="27"/>
      <c r="F26" s="27"/>
      <c r="G26" s="25"/>
      <c r="H26" s="8"/>
      <c r="I26" s="21">
        <f t="shared" si="0"/>
        <v>0</v>
      </c>
      <c r="J26" s="8"/>
      <c r="K26" s="26"/>
      <c r="L26" s="27"/>
      <c r="M26" s="25"/>
      <c r="N26" s="8"/>
      <c r="O26" s="21">
        <f t="shared" si="1"/>
        <v>0</v>
      </c>
    </row>
    <row r="27" spans="1:15" ht="15">
      <c r="A27" s="31"/>
      <c r="B27" s="8"/>
      <c r="C27" s="21"/>
      <c r="D27" s="8"/>
      <c r="E27" s="8"/>
      <c r="F27" s="8"/>
      <c r="G27" s="21"/>
      <c r="H27" s="8"/>
      <c r="I27" s="21"/>
      <c r="J27" s="8"/>
      <c r="K27" s="31"/>
      <c r="L27" s="8"/>
      <c r="M27" s="21"/>
      <c r="N27" s="8"/>
      <c r="O27" s="21"/>
    </row>
    <row r="28" spans="1:15" ht="15">
      <c r="A28" s="31"/>
      <c r="B28" s="8"/>
      <c r="C28" s="21"/>
      <c r="D28" s="8"/>
      <c r="E28" s="8"/>
      <c r="F28" s="8"/>
      <c r="G28" s="21"/>
      <c r="H28" s="8"/>
      <c r="I28" s="21"/>
      <c r="J28" s="8"/>
      <c r="K28" s="31"/>
      <c r="L28" s="8"/>
      <c r="M28" s="21"/>
      <c r="N28" s="8"/>
      <c r="O28" s="21"/>
    </row>
    <row r="29" spans="1:15" ht="8.25" customHeight="1">
      <c r="A29" s="37"/>
      <c r="B29" s="38"/>
      <c r="C29" s="39"/>
      <c r="D29" s="38"/>
      <c r="E29" s="40"/>
      <c r="F29" s="8"/>
      <c r="G29" s="21"/>
      <c r="H29" s="8"/>
      <c r="I29" s="21"/>
      <c r="J29" s="8"/>
      <c r="K29" s="31"/>
      <c r="L29" s="8"/>
      <c r="M29" s="21"/>
      <c r="N29" s="8"/>
      <c r="O29" s="21"/>
    </row>
    <row r="30" spans="1:15" ht="15">
      <c r="A30" s="41" t="s">
        <v>27</v>
      </c>
      <c r="B30" s="31"/>
      <c r="C30" s="21"/>
      <c r="D30" s="8"/>
      <c r="E30" s="42"/>
      <c r="F30" s="8"/>
      <c r="G30" s="21"/>
      <c r="H30" s="8"/>
      <c r="I30" s="21"/>
      <c r="J30" s="8"/>
      <c r="K30" s="31"/>
      <c r="L30" s="8"/>
      <c r="M30" s="21"/>
      <c r="N30" s="8"/>
      <c r="O30" s="21"/>
    </row>
    <row r="31" spans="1:15" ht="15">
      <c r="A31" s="43" t="s">
        <v>34</v>
      </c>
      <c r="B31" s="8"/>
      <c r="C31" s="21">
        <v>0</v>
      </c>
      <c r="D31" s="8" t="s">
        <v>35</v>
      </c>
      <c r="E31" s="42"/>
      <c r="F31" s="8"/>
      <c r="G31" s="21"/>
      <c r="H31" s="8"/>
      <c r="I31" s="21"/>
      <c r="J31" s="8"/>
      <c r="K31" s="31"/>
      <c r="L31" s="8"/>
      <c r="M31" s="21"/>
      <c r="N31" s="8"/>
      <c r="O31" s="21"/>
    </row>
    <row r="32" spans="1:15" ht="8.25" customHeight="1">
      <c r="A32" s="41"/>
      <c r="B32" s="8"/>
      <c r="C32" s="21"/>
      <c r="D32" s="8"/>
      <c r="E32" s="42"/>
      <c r="F32" s="8"/>
      <c r="G32" s="21"/>
      <c r="H32" s="8"/>
      <c r="I32" s="21"/>
      <c r="J32" s="8"/>
      <c r="K32" s="31"/>
      <c r="L32" s="8"/>
      <c r="M32" s="21"/>
      <c r="N32" s="8"/>
      <c r="O32" s="21"/>
    </row>
    <row r="33" spans="1:15" ht="15">
      <c r="A33" s="41"/>
      <c r="B33" s="31" t="s">
        <v>37</v>
      </c>
      <c r="C33" s="36">
        <f>+C31/3408</f>
        <v>0</v>
      </c>
      <c r="D33" s="8" t="s">
        <v>36</v>
      </c>
      <c r="E33" s="42"/>
      <c r="F33" s="8"/>
      <c r="G33" s="21"/>
      <c r="H33" s="8"/>
      <c r="I33" s="21"/>
      <c r="J33" s="8"/>
      <c r="K33" s="31"/>
      <c r="L33" s="8"/>
      <c r="M33" s="21"/>
      <c r="N33" s="8"/>
      <c r="O33" s="21"/>
    </row>
    <row r="34" spans="1:15" ht="9.75" customHeight="1">
      <c r="A34" s="44"/>
      <c r="B34" s="45"/>
      <c r="C34" s="36"/>
      <c r="D34" s="46"/>
      <c r="E34" s="47"/>
      <c r="F34" s="8"/>
      <c r="G34" s="21"/>
      <c r="H34" s="8"/>
      <c r="I34" s="21"/>
      <c r="J34" s="8"/>
      <c r="K34" s="31"/>
      <c r="L34" s="8"/>
      <c r="M34" s="21"/>
      <c r="N34" s="8"/>
      <c r="O34" s="21"/>
    </row>
    <row r="35" spans="1:15" ht="9.75" customHeight="1">
      <c r="A35" s="31"/>
      <c r="B35" s="31"/>
      <c r="C35" s="21"/>
      <c r="D35" s="8"/>
      <c r="E35" s="8"/>
      <c r="F35" s="8"/>
      <c r="G35" s="21"/>
      <c r="H35" s="8"/>
      <c r="I35" s="21"/>
      <c r="J35" s="8"/>
      <c r="K35" s="31"/>
      <c r="L35" s="8"/>
      <c r="M35" s="21"/>
      <c r="N35" s="8"/>
      <c r="O35" s="21"/>
    </row>
    <row r="36" spans="1:15" ht="15">
      <c r="A36" s="9"/>
      <c r="B36" s="4"/>
      <c r="C36" s="4"/>
      <c r="D36" s="4"/>
      <c r="E36" s="4"/>
      <c r="F36" s="4"/>
      <c r="G36" s="4"/>
      <c r="H36" s="4"/>
      <c r="I36" s="4"/>
      <c r="J36" s="4"/>
      <c r="K36" s="9"/>
      <c r="L36" s="4"/>
      <c r="M36" s="4"/>
      <c r="N36" s="4"/>
      <c r="O36" s="4"/>
    </row>
    <row r="37" spans="1:15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3">
    <mergeCell ref="A13:C13"/>
    <mergeCell ref="E13:G13"/>
    <mergeCell ref="K13:M13"/>
    <mergeCell ref="A1:D2"/>
    <mergeCell ref="I1:K2"/>
    <mergeCell ref="L1:L2"/>
    <mergeCell ref="M5:O5"/>
    <mergeCell ref="M6:O6"/>
    <mergeCell ref="I9:I10"/>
    <mergeCell ref="O9:O10"/>
    <mergeCell ref="A10:C10"/>
    <mergeCell ref="E10:G10"/>
    <mergeCell ref="K10:M10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workbookViewId="0" topLeftCell="A1">
      <selection activeCell="A1" sqref="A1:D2"/>
    </sheetView>
  </sheetViews>
  <sheetFormatPr defaultColWidth="9.140625" defaultRowHeight="15"/>
  <cols>
    <col min="1" max="1" width="5.7109375" style="1" customWidth="1"/>
    <col min="2" max="2" width="15.7109375" style="1" customWidth="1"/>
    <col min="3" max="3" width="12.7109375" style="1" bestFit="1" customWidth="1"/>
    <col min="4" max="4" width="3.7109375" style="1" customWidth="1"/>
    <col min="5" max="5" width="5.7109375" style="1" customWidth="1"/>
    <col min="6" max="6" width="15.7109375" style="1" customWidth="1"/>
    <col min="7" max="7" width="12.7109375" style="1" customWidth="1"/>
    <col min="8" max="8" width="3.7109375" style="1" customWidth="1"/>
    <col min="9" max="9" width="8.7109375" style="1" customWidth="1"/>
    <col min="10" max="10" width="3.7109375" style="1" customWidth="1"/>
    <col min="11" max="11" width="5.7109375" style="1" customWidth="1"/>
    <col min="12" max="12" width="17.8515625" style="1" bestFit="1" customWidth="1"/>
    <col min="13" max="13" width="12.7109375" style="1" bestFit="1" customWidth="1"/>
    <col min="14" max="14" width="3.7109375" style="1" customWidth="1"/>
    <col min="15" max="15" width="9.7109375" style="1" customWidth="1"/>
    <col min="16" max="16384" width="9.140625" style="1" customWidth="1"/>
  </cols>
  <sheetData>
    <row r="1" spans="1:15" ht="16.5" customHeight="1">
      <c r="A1" s="64" t="s">
        <v>0</v>
      </c>
      <c r="B1" s="64"/>
      <c r="C1" s="64"/>
      <c r="D1" s="64"/>
      <c r="E1" s="3"/>
      <c r="F1" s="3"/>
      <c r="G1" s="3"/>
      <c r="H1" s="3"/>
      <c r="I1" s="64" t="s">
        <v>24</v>
      </c>
      <c r="J1" s="64"/>
      <c r="K1" s="64"/>
      <c r="L1" s="65">
        <v>44926</v>
      </c>
      <c r="M1" s="2"/>
      <c r="N1" s="2"/>
      <c r="O1" s="2"/>
    </row>
    <row r="2" spans="1:15" ht="16.5" customHeight="1">
      <c r="A2" s="64"/>
      <c r="B2" s="64"/>
      <c r="C2" s="64"/>
      <c r="D2" s="64"/>
      <c r="E2" s="3"/>
      <c r="F2" s="3"/>
      <c r="G2" s="3"/>
      <c r="H2" s="3"/>
      <c r="I2" s="64"/>
      <c r="J2" s="64"/>
      <c r="K2" s="64"/>
      <c r="L2" s="65"/>
      <c r="M2" s="2"/>
      <c r="N2" s="2"/>
      <c r="O2" s="2"/>
    </row>
    <row r="3" spans="1:15" ht="7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7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6.5" customHeight="1">
      <c r="A5" s="28"/>
      <c r="B5" s="28"/>
      <c r="C5" s="28"/>
      <c r="D5" s="28"/>
      <c r="E5" s="18"/>
      <c r="F5" s="18"/>
      <c r="G5" s="18"/>
      <c r="H5" s="18"/>
      <c r="I5" s="18"/>
      <c r="J5" s="18"/>
      <c r="K5" s="18"/>
      <c r="L5" s="32" t="s">
        <v>22</v>
      </c>
      <c r="M5" s="66" t="s">
        <v>45</v>
      </c>
      <c r="N5" s="66"/>
      <c r="O5" s="66"/>
    </row>
    <row r="6" spans="1:15" ht="15">
      <c r="A6" s="28"/>
      <c r="B6" s="28"/>
      <c r="C6" s="28"/>
      <c r="D6" s="28"/>
      <c r="E6" s="18"/>
      <c r="F6" s="18"/>
      <c r="G6" s="18"/>
      <c r="H6" s="18"/>
      <c r="I6" s="18"/>
      <c r="J6" s="18"/>
      <c r="K6" s="18"/>
      <c r="L6" s="32" t="s">
        <v>25</v>
      </c>
      <c r="M6" s="66" t="s">
        <v>26</v>
      </c>
      <c r="N6" s="66"/>
      <c r="O6" s="66"/>
    </row>
    <row r="7" spans="1:15" ht="15">
      <c r="A7" s="28"/>
      <c r="B7" s="28"/>
      <c r="C7" s="28"/>
      <c r="D7" s="28"/>
      <c r="E7" s="18"/>
      <c r="F7" s="18"/>
      <c r="G7" s="18"/>
      <c r="H7" s="18"/>
      <c r="I7" s="18"/>
      <c r="J7" s="18"/>
      <c r="K7" s="18"/>
      <c r="L7" s="32" t="s">
        <v>23</v>
      </c>
      <c r="M7" s="35">
        <v>44198</v>
      </c>
      <c r="N7" s="34"/>
      <c r="O7" s="34"/>
    </row>
    <row r="8" spans="1:15" ht="9" customHeight="1">
      <c r="A8" s="28"/>
      <c r="B8" s="28"/>
      <c r="C8" s="28"/>
      <c r="D8" s="2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6.5" customHeight="1">
      <c r="A9" s="4"/>
      <c r="B9" s="4"/>
      <c r="C9" s="4"/>
      <c r="D9" s="4"/>
      <c r="E9" s="4"/>
      <c r="F9" s="4"/>
      <c r="G9" s="4"/>
      <c r="H9" s="4"/>
      <c r="I9" s="67" t="s">
        <v>19</v>
      </c>
      <c r="J9" s="4"/>
      <c r="K9" s="4"/>
      <c r="L9" s="4"/>
      <c r="M9" s="4"/>
      <c r="N9" s="4"/>
      <c r="O9" s="67" t="s">
        <v>20</v>
      </c>
    </row>
    <row r="10" spans="1:15" ht="20.1" customHeight="1">
      <c r="A10" s="68" t="s">
        <v>1</v>
      </c>
      <c r="B10" s="68"/>
      <c r="C10" s="68"/>
      <c r="D10" s="5"/>
      <c r="E10" s="68" t="s">
        <v>2</v>
      </c>
      <c r="F10" s="68"/>
      <c r="G10" s="68"/>
      <c r="H10" s="16"/>
      <c r="I10" s="67"/>
      <c r="J10" s="5"/>
      <c r="K10" s="68" t="s">
        <v>3</v>
      </c>
      <c r="L10" s="68"/>
      <c r="M10" s="68"/>
      <c r="N10" s="6"/>
      <c r="O10" s="67"/>
    </row>
    <row r="11" spans="1:15" ht="9" customHeight="1">
      <c r="A11" s="7"/>
      <c r="B11" s="7"/>
      <c r="C11" s="7"/>
      <c r="D11" s="5"/>
      <c r="E11" s="7"/>
      <c r="F11" s="7"/>
      <c r="G11" s="7"/>
      <c r="H11" s="7"/>
      <c r="I11" s="7"/>
      <c r="J11" s="5"/>
      <c r="K11" s="7"/>
      <c r="L11" s="7"/>
      <c r="M11" s="7"/>
      <c r="N11" s="6"/>
      <c r="O11" s="6"/>
    </row>
    <row r="12" spans="1:15" ht="15">
      <c r="A12" s="48" t="s">
        <v>4</v>
      </c>
      <c r="B12" s="50" t="s">
        <v>6</v>
      </c>
      <c r="C12" s="49" t="s">
        <v>7</v>
      </c>
      <c r="D12" s="19"/>
      <c r="E12" s="48" t="s">
        <v>4</v>
      </c>
      <c r="F12" s="50" t="s">
        <v>6</v>
      </c>
      <c r="G12" s="49" t="s">
        <v>7</v>
      </c>
      <c r="H12" s="20"/>
      <c r="I12" s="17" t="s">
        <v>17</v>
      </c>
      <c r="J12" s="19"/>
      <c r="K12" s="48" t="s">
        <v>5</v>
      </c>
      <c r="L12" s="50" t="s">
        <v>6</v>
      </c>
      <c r="M12" s="49" t="s">
        <v>7</v>
      </c>
      <c r="N12" s="8"/>
      <c r="O12" s="17" t="s">
        <v>18</v>
      </c>
    </row>
    <row r="13" spans="1:15" ht="6.75" customHeight="1">
      <c r="A13" s="59"/>
      <c r="B13" s="60"/>
      <c r="C13" s="61"/>
      <c r="D13" s="19"/>
      <c r="E13" s="59"/>
      <c r="F13" s="60"/>
      <c r="G13" s="61"/>
      <c r="H13" s="20"/>
      <c r="I13" s="17"/>
      <c r="J13" s="19"/>
      <c r="K13" s="59"/>
      <c r="L13" s="60"/>
      <c r="M13" s="61"/>
      <c r="N13" s="8"/>
      <c r="O13" s="17"/>
    </row>
    <row r="14" spans="1:15" ht="15">
      <c r="A14" s="13">
        <v>2210</v>
      </c>
      <c r="B14" s="10" t="s">
        <v>21</v>
      </c>
      <c r="C14" s="22">
        <v>1234567</v>
      </c>
      <c r="D14" s="8"/>
      <c r="E14" s="13">
        <v>2210</v>
      </c>
      <c r="F14" s="10" t="s">
        <v>21</v>
      </c>
      <c r="G14" s="22">
        <v>1234567</v>
      </c>
      <c r="H14" s="8"/>
      <c r="I14" s="21">
        <f>+C14-G14</f>
        <v>0</v>
      </c>
      <c r="J14" s="8"/>
      <c r="K14" s="13">
        <v>13</v>
      </c>
      <c r="L14" s="10" t="s">
        <v>8</v>
      </c>
      <c r="M14" s="22">
        <v>1234567</v>
      </c>
      <c r="N14" s="8"/>
      <c r="O14" s="21">
        <f>+G14-M14</f>
        <v>0</v>
      </c>
    </row>
    <row r="15" spans="1:15" ht="15">
      <c r="A15" s="13">
        <v>6920</v>
      </c>
      <c r="B15" s="10" t="s">
        <v>9</v>
      </c>
      <c r="C15" s="22">
        <v>350265</v>
      </c>
      <c r="D15" s="8"/>
      <c r="E15" s="13">
        <v>6920</v>
      </c>
      <c r="F15" s="10" t="s">
        <v>39</v>
      </c>
      <c r="G15" s="22">
        <v>350265</v>
      </c>
      <c r="H15" s="8"/>
      <c r="I15" s="21">
        <f aca="true" t="shared" si="0" ref="I15:I26">+C15-G15</f>
        <v>0</v>
      </c>
      <c r="J15" s="8"/>
      <c r="K15" s="13">
        <v>15</v>
      </c>
      <c r="L15" s="10" t="s">
        <v>9</v>
      </c>
      <c r="M15" s="22">
        <v>350265</v>
      </c>
      <c r="N15" s="8"/>
      <c r="O15" s="21">
        <f aca="true" t="shared" si="1" ref="O15:O26">+G15-M15</f>
        <v>0</v>
      </c>
    </row>
    <row r="16" spans="1:15" ht="15">
      <c r="A16" s="13">
        <v>6930</v>
      </c>
      <c r="B16" s="10" t="s">
        <v>10</v>
      </c>
      <c r="C16" s="22">
        <v>178548</v>
      </c>
      <c r="D16" s="8"/>
      <c r="E16" s="13">
        <v>6930</v>
      </c>
      <c r="F16" s="10" t="s">
        <v>38</v>
      </c>
      <c r="G16" s="22">
        <v>178548</v>
      </c>
      <c r="H16" s="8"/>
      <c r="I16" s="21">
        <f t="shared" si="0"/>
        <v>0</v>
      </c>
      <c r="J16" s="8"/>
      <c r="K16" s="13">
        <v>16</v>
      </c>
      <c r="L16" s="10" t="s">
        <v>10</v>
      </c>
      <c r="M16" s="22">
        <v>178548</v>
      </c>
      <c r="N16" s="8"/>
      <c r="O16" s="21">
        <f t="shared" si="1"/>
        <v>0</v>
      </c>
    </row>
    <row r="17" spans="1:15" ht="15">
      <c r="A17" s="13">
        <v>2212</v>
      </c>
      <c r="B17" s="10" t="s">
        <v>11</v>
      </c>
      <c r="C17" s="22">
        <v>123456</v>
      </c>
      <c r="D17" s="8"/>
      <c r="E17" s="13">
        <v>2212</v>
      </c>
      <c r="F17" s="10" t="s">
        <v>11</v>
      </c>
      <c r="G17" s="22">
        <v>123456</v>
      </c>
      <c r="H17" s="8"/>
      <c r="I17" s="21">
        <f t="shared" si="0"/>
        <v>0</v>
      </c>
      <c r="J17" s="8"/>
      <c r="K17" s="13">
        <v>19</v>
      </c>
      <c r="L17" s="10" t="s">
        <v>11</v>
      </c>
      <c r="M17" s="22">
        <v>123456</v>
      </c>
      <c r="N17" s="8"/>
      <c r="O17" s="21">
        <f t="shared" si="1"/>
        <v>0</v>
      </c>
    </row>
    <row r="18" spans="1:15" ht="15">
      <c r="A18" s="13">
        <v>2213</v>
      </c>
      <c r="B18" s="10" t="s">
        <v>40</v>
      </c>
      <c r="C18" s="22">
        <v>14500</v>
      </c>
      <c r="D18" s="8"/>
      <c r="E18" s="13">
        <v>2213</v>
      </c>
      <c r="F18" s="10" t="s">
        <v>40</v>
      </c>
      <c r="G18" s="22">
        <v>14500</v>
      </c>
      <c r="H18" s="8"/>
      <c r="I18" s="21">
        <f t="shared" si="0"/>
        <v>0</v>
      </c>
      <c r="J18" s="8"/>
      <c r="K18" s="13">
        <v>20</v>
      </c>
      <c r="L18" s="10" t="s">
        <v>12</v>
      </c>
      <c r="M18" s="22">
        <v>14500</v>
      </c>
      <c r="N18" s="8"/>
      <c r="O18" s="21">
        <f t="shared" si="1"/>
        <v>0</v>
      </c>
    </row>
    <row r="19" spans="1:15" ht="15">
      <c r="A19" s="13">
        <v>2215</v>
      </c>
      <c r="B19" s="10" t="s">
        <v>28</v>
      </c>
      <c r="C19" s="22">
        <v>5000</v>
      </c>
      <c r="D19" s="8"/>
      <c r="E19" s="13">
        <v>2215</v>
      </c>
      <c r="F19" s="10" t="s">
        <v>28</v>
      </c>
      <c r="G19" s="22">
        <v>5000</v>
      </c>
      <c r="H19" s="8"/>
      <c r="I19" s="21">
        <f t="shared" si="0"/>
        <v>0</v>
      </c>
      <c r="J19" s="8"/>
      <c r="K19" s="13">
        <v>36</v>
      </c>
      <c r="L19" s="10" t="s">
        <v>29</v>
      </c>
      <c r="M19" s="22">
        <v>5000</v>
      </c>
      <c r="N19" s="8"/>
      <c r="O19" s="21">
        <f t="shared" si="1"/>
        <v>0</v>
      </c>
    </row>
    <row r="20" spans="1:15" ht="15">
      <c r="A20" s="13">
        <v>2223</v>
      </c>
      <c r="B20" s="10" t="s">
        <v>13</v>
      </c>
      <c r="C20" s="22">
        <v>16250</v>
      </c>
      <c r="D20" s="8"/>
      <c r="E20" s="13">
        <v>2223</v>
      </c>
      <c r="F20" s="10" t="s">
        <v>13</v>
      </c>
      <c r="G20" s="22">
        <v>16250</v>
      </c>
      <c r="H20" s="8"/>
      <c r="I20" s="21">
        <f t="shared" si="0"/>
        <v>0</v>
      </c>
      <c r="J20" s="8"/>
      <c r="K20" s="13">
        <v>46</v>
      </c>
      <c r="L20" s="10" t="s">
        <v>13</v>
      </c>
      <c r="M20" s="22">
        <v>16250</v>
      </c>
      <c r="N20" s="8"/>
      <c r="O20" s="21">
        <f t="shared" si="1"/>
        <v>0</v>
      </c>
    </row>
    <row r="21" spans="1:15" ht="15">
      <c r="A21" s="13">
        <v>2240</v>
      </c>
      <c r="B21" s="10" t="s">
        <v>42</v>
      </c>
      <c r="C21" s="22">
        <v>17584.63</v>
      </c>
      <c r="D21" s="8"/>
      <c r="E21" s="13">
        <v>2240</v>
      </c>
      <c r="F21" s="10" t="s">
        <v>41</v>
      </c>
      <c r="G21" s="22">
        <v>17584.63</v>
      </c>
      <c r="H21" s="8"/>
      <c r="I21" s="21">
        <f t="shared" si="0"/>
        <v>0</v>
      </c>
      <c r="J21" s="8"/>
      <c r="K21" s="13">
        <v>48</v>
      </c>
      <c r="L21" s="10" t="s">
        <v>14</v>
      </c>
      <c r="M21" s="22">
        <v>17584.63</v>
      </c>
      <c r="N21" s="8"/>
      <c r="O21" s="21">
        <f t="shared" si="1"/>
        <v>0</v>
      </c>
    </row>
    <row r="22" spans="1:15" ht="15">
      <c r="A22" s="13">
        <v>2250</v>
      </c>
      <c r="B22" s="10" t="s">
        <v>32</v>
      </c>
      <c r="C22" s="22">
        <v>8000</v>
      </c>
      <c r="D22" s="8"/>
      <c r="E22" s="13">
        <v>2250</v>
      </c>
      <c r="F22" s="10" t="s">
        <v>32</v>
      </c>
      <c r="G22" s="22">
        <v>8000</v>
      </c>
      <c r="H22" s="8"/>
      <c r="I22" s="21">
        <f t="shared" si="0"/>
        <v>0</v>
      </c>
      <c r="J22" s="8"/>
      <c r="K22" s="13">
        <v>69</v>
      </c>
      <c r="L22" s="10" t="s">
        <v>33</v>
      </c>
      <c r="M22" s="22">
        <v>8000</v>
      </c>
      <c r="N22" s="8"/>
      <c r="O22" s="21">
        <f t="shared" si="1"/>
        <v>0</v>
      </c>
    </row>
    <row r="23" spans="1:15" ht="15">
      <c r="A23" s="13">
        <v>2260</v>
      </c>
      <c r="B23" s="10" t="s">
        <v>30</v>
      </c>
      <c r="C23" s="22">
        <v>49384.5</v>
      </c>
      <c r="D23" s="8"/>
      <c r="E23" s="13">
        <v>2260</v>
      </c>
      <c r="F23" s="10" t="s">
        <v>30</v>
      </c>
      <c r="G23" s="22">
        <v>49384.5</v>
      </c>
      <c r="H23" s="8"/>
      <c r="I23" s="21">
        <f t="shared" si="0"/>
        <v>0</v>
      </c>
      <c r="J23" s="8"/>
      <c r="K23" s="13">
        <v>147</v>
      </c>
      <c r="L23" s="10" t="s">
        <v>16</v>
      </c>
      <c r="M23" s="22">
        <v>49384.5</v>
      </c>
      <c r="N23" s="8"/>
      <c r="O23" s="21">
        <f t="shared" si="1"/>
        <v>0</v>
      </c>
    </row>
    <row r="24" spans="1:15" ht="15">
      <c r="A24" s="13">
        <v>2265</v>
      </c>
      <c r="B24" s="10" t="s">
        <v>31</v>
      </c>
      <c r="C24" s="22">
        <v>98769</v>
      </c>
      <c r="D24" s="8"/>
      <c r="E24" s="13">
        <v>2265</v>
      </c>
      <c r="F24" s="10" t="s">
        <v>31</v>
      </c>
      <c r="G24" s="22">
        <v>98769</v>
      </c>
      <c r="H24" s="8"/>
      <c r="I24" s="21">
        <f t="shared" si="0"/>
        <v>0</v>
      </c>
      <c r="J24" s="8"/>
      <c r="K24" s="13">
        <v>148</v>
      </c>
      <c r="L24" s="10" t="s">
        <v>15</v>
      </c>
      <c r="M24" s="22">
        <v>98769</v>
      </c>
      <c r="N24" s="8"/>
      <c r="O24" s="21">
        <f t="shared" si="1"/>
        <v>0</v>
      </c>
    </row>
    <row r="25" spans="1:15" ht="15">
      <c r="A25" s="13"/>
      <c r="B25" s="10"/>
      <c r="C25" s="22"/>
      <c r="D25" s="8"/>
      <c r="E25" s="13"/>
      <c r="F25" s="10"/>
      <c r="G25" s="22"/>
      <c r="H25" s="8"/>
      <c r="I25" s="21">
        <f t="shared" si="0"/>
        <v>0</v>
      </c>
      <c r="J25" s="8"/>
      <c r="K25" s="13"/>
      <c r="L25" s="10"/>
      <c r="M25" s="22"/>
      <c r="N25" s="8"/>
      <c r="O25" s="21">
        <f t="shared" si="1"/>
        <v>0</v>
      </c>
    </row>
    <row r="26" spans="1:15" ht="15">
      <c r="A26" s="26"/>
      <c r="B26" s="27"/>
      <c r="C26" s="25"/>
      <c r="D26" s="8"/>
      <c r="E26" s="27"/>
      <c r="F26" s="27"/>
      <c r="G26" s="25"/>
      <c r="H26" s="8"/>
      <c r="I26" s="21">
        <f t="shared" si="0"/>
        <v>0</v>
      </c>
      <c r="J26" s="8"/>
      <c r="K26" s="26"/>
      <c r="L26" s="27"/>
      <c r="M26" s="25"/>
      <c r="N26" s="8"/>
      <c r="O26" s="21">
        <f t="shared" si="1"/>
        <v>0</v>
      </c>
    </row>
    <row r="27" spans="1:15" ht="15">
      <c r="A27" s="31"/>
      <c r="B27" s="8"/>
      <c r="C27" s="21"/>
      <c r="D27" s="8"/>
      <c r="E27" s="8"/>
      <c r="F27" s="8"/>
      <c r="G27" s="21"/>
      <c r="H27" s="8"/>
      <c r="I27" s="21"/>
      <c r="J27" s="8"/>
      <c r="K27" s="31"/>
      <c r="L27" s="8"/>
      <c r="M27" s="21"/>
      <c r="N27" s="8"/>
      <c r="O27" s="21"/>
    </row>
    <row r="28" spans="1:15" ht="15">
      <c r="A28" s="31"/>
      <c r="B28" s="8"/>
      <c r="C28" s="21"/>
      <c r="D28" s="8"/>
      <c r="E28" s="8"/>
      <c r="F28" s="8"/>
      <c r="G28" s="21"/>
      <c r="H28" s="8"/>
      <c r="I28" s="21"/>
      <c r="J28" s="8"/>
      <c r="K28" s="31"/>
      <c r="L28" s="8"/>
      <c r="M28" s="21"/>
      <c r="N28" s="8"/>
      <c r="O28" s="21"/>
    </row>
    <row r="29" spans="1:15" ht="8.25" customHeight="1">
      <c r="A29" s="37"/>
      <c r="B29" s="38"/>
      <c r="C29" s="39"/>
      <c r="D29" s="38"/>
      <c r="E29" s="40"/>
      <c r="F29" s="8"/>
      <c r="G29" s="21"/>
      <c r="H29" s="8"/>
      <c r="I29" s="21"/>
      <c r="J29" s="8"/>
      <c r="K29" s="31"/>
      <c r="L29" s="8"/>
      <c r="M29" s="21"/>
      <c r="N29" s="8"/>
      <c r="O29" s="21"/>
    </row>
    <row r="30" spans="1:15" ht="15">
      <c r="A30" s="41" t="s">
        <v>27</v>
      </c>
      <c r="B30" s="31"/>
      <c r="C30" s="21"/>
      <c r="D30" s="8"/>
      <c r="E30" s="42"/>
      <c r="F30" s="8"/>
      <c r="G30" s="21"/>
      <c r="H30" s="8"/>
      <c r="I30" s="21"/>
      <c r="J30" s="8"/>
      <c r="K30" s="31"/>
      <c r="L30" s="8"/>
      <c r="M30" s="21"/>
      <c r="N30" s="8"/>
      <c r="O30" s="21"/>
    </row>
    <row r="31" spans="1:15" ht="15">
      <c r="A31" s="43" t="s">
        <v>34</v>
      </c>
      <c r="B31" s="8"/>
      <c r="C31" s="21">
        <v>16250</v>
      </c>
      <c r="D31" s="8" t="s">
        <v>35</v>
      </c>
      <c r="E31" s="42"/>
      <c r="F31" s="8"/>
      <c r="G31" s="21"/>
      <c r="H31" s="8"/>
      <c r="I31" s="21"/>
      <c r="J31" s="8"/>
      <c r="K31" s="31"/>
      <c r="L31" s="8"/>
      <c r="M31" s="21"/>
      <c r="N31" s="8"/>
      <c r="O31" s="21"/>
    </row>
    <row r="32" spans="1:15" ht="8.25" customHeight="1">
      <c r="A32" s="41"/>
      <c r="B32" s="8"/>
      <c r="C32" s="21"/>
      <c r="D32" s="8"/>
      <c r="E32" s="42"/>
      <c r="F32" s="8"/>
      <c r="G32" s="21"/>
      <c r="H32" s="8"/>
      <c r="I32" s="21"/>
      <c r="J32" s="8"/>
      <c r="K32" s="31"/>
      <c r="L32" s="8"/>
      <c r="M32" s="21"/>
      <c r="N32" s="8"/>
      <c r="O32" s="21"/>
    </row>
    <row r="33" spans="1:15" ht="15">
      <c r="A33" s="41"/>
      <c r="B33" s="31" t="s">
        <v>37</v>
      </c>
      <c r="C33" s="36">
        <f>+C31/3408</f>
        <v>4.768192488262911</v>
      </c>
      <c r="D33" s="8" t="s">
        <v>36</v>
      </c>
      <c r="E33" s="42"/>
      <c r="F33" s="8"/>
      <c r="G33" s="21"/>
      <c r="H33" s="8"/>
      <c r="I33" s="21"/>
      <c r="J33" s="8"/>
      <c r="K33" s="31"/>
      <c r="L33" s="8"/>
      <c r="M33" s="21"/>
      <c r="N33" s="8"/>
      <c r="O33" s="21"/>
    </row>
    <row r="34" spans="1:15" ht="9.75" customHeight="1">
      <c r="A34" s="44"/>
      <c r="B34" s="45"/>
      <c r="C34" s="36"/>
      <c r="D34" s="46"/>
      <c r="E34" s="47"/>
      <c r="F34" s="8"/>
      <c r="G34" s="21"/>
      <c r="H34" s="8"/>
      <c r="I34" s="21"/>
      <c r="J34" s="8"/>
      <c r="K34" s="31"/>
      <c r="L34" s="8"/>
      <c r="M34" s="21"/>
      <c r="N34" s="8"/>
      <c r="O34" s="21"/>
    </row>
    <row r="35" spans="1:15" ht="9.75" customHeight="1">
      <c r="A35" s="31"/>
      <c r="B35" s="31"/>
      <c r="C35" s="21"/>
      <c r="D35" s="8"/>
      <c r="E35" s="8"/>
      <c r="F35" s="8"/>
      <c r="G35" s="21"/>
      <c r="H35" s="8"/>
      <c r="I35" s="21"/>
      <c r="J35" s="8"/>
      <c r="K35" s="31"/>
      <c r="L35" s="8"/>
      <c r="M35" s="21"/>
      <c r="N35" s="8"/>
      <c r="O35" s="21"/>
    </row>
    <row r="36" spans="1:15" ht="15">
      <c r="A36" s="9"/>
      <c r="B36" s="4"/>
      <c r="C36" s="4"/>
      <c r="D36" s="4"/>
      <c r="E36" s="4"/>
      <c r="F36" s="4"/>
      <c r="G36" s="4"/>
      <c r="H36" s="4"/>
      <c r="I36" s="4"/>
      <c r="J36" s="4"/>
      <c r="K36" s="9"/>
      <c r="L36" s="4"/>
      <c r="M36" s="4"/>
      <c r="N36" s="4"/>
      <c r="O36" s="4"/>
    </row>
    <row r="37" spans="1:15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3">
    <mergeCell ref="E13:G13"/>
    <mergeCell ref="A13:C13"/>
    <mergeCell ref="I1:K2"/>
    <mergeCell ref="O9:O10"/>
    <mergeCell ref="M6:O6"/>
    <mergeCell ref="L1:L2"/>
    <mergeCell ref="M5:O5"/>
    <mergeCell ref="K13:M13"/>
    <mergeCell ref="A1:D2"/>
    <mergeCell ref="A10:C10"/>
    <mergeCell ref="E10:G10"/>
    <mergeCell ref="K10:M10"/>
    <mergeCell ref="I9:I10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Lønkursus.dk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Lønafstemning</dc:title>
  <dc:subject/>
  <dc:creator>Løngruppen</dc:creator>
  <cp:keywords/>
  <dc:description/>
  <cp:lastModifiedBy/>
  <cp:lastPrinted>2020-11-21T11:14:59Z</cp:lastPrinted>
  <dcterms:created xsi:type="dcterms:W3CDTF">2020-11-20T10:22:56Z</dcterms:created>
  <dcterms:modified xsi:type="dcterms:W3CDTF">2022-11-29T19:27:40Z</dcterms:modified>
  <cp:category/>
  <cp:version/>
  <cp:contentType/>
  <cp:contentStatus/>
</cp:coreProperties>
</file>